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chex-my.sharepoint.com/personal/jbruyn_paychex_com/Documents/Oasis/Channel partners/"/>
    </mc:Choice>
  </mc:AlternateContent>
  <xr:revisionPtr revIDLastSave="0" documentId="8_{ADE4798D-5849-47B4-8265-EB4A7F89C6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P fe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F4" i="1" s="1"/>
  <c r="I4" i="1" s="1"/>
  <c r="F3" i="1"/>
  <c r="I3" i="1" s="1"/>
  <c r="F5" i="1" l="1"/>
  <c r="I5" i="1" s="1"/>
  <c r="B3" i="1"/>
  <c r="B7" i="1" s="1"/>
</calcChain>
</file>

<file path=xl/sharedStrings.xml><?xml version="1.0" encoding="utf-8"?>
<sst xmlns="http://schemas.openxmlformats.org/spreadsheetml/2006/main" count="12" uniqueCount="12">
  <si>
    <t>Min Oasis Fee</t>
  </si>
  <si>
    <t>Option to Change</t>
  </si>
  <si>
    <t>Total Admin</t>
  </si>
  <si>
    <t>Sum (should match Total Admin)</t>
  </si>
  <si>
    <t>Gross wages</t>
  </si>
  <si>
    <t>Admin</t>
  </si>
  <si>
    <t>Oasis</t>
  </si>
  <si>
    <t>EE's</t>
  </si>
  <si>
    <t>admin/ee</t>
  </si>
  <si>
    <t>(fill in Orange boxes)</t>
  </si>
  <si>
    <t>CP Fee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</si>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</sst>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9762D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9" fontId="3" fillId="0" borderId="0" xfId="2" applyFont="1"/>
    <xf numFmtId="0" fontId="3" fillId="0" borderId="0" xfId="0" applyFont="1" applyFill="1"/>
    <xf numFmtId="10" fontId="3" fillId="0" borderId="0" xfId="2" applyNumberFormat="1" applyFont="1"/>
    <xf numFmtId="2" fontId="3" fillId="3" borderId="0" xfId="0" applyNumberFormat="1" applyFont="1" applyFill="1"/>
    <xf numFmtId="0" fontId="4" fillId="0" borderId="0" xfId="0" applyFont="1"/>
    <xf numFmtId="0" fontId="4" fillId="0" borderId="0" xfId="0" applyFont="1" applyAlignment="1">
      <alignment wrapText="1"/>
    </xf>
    <xf numFmtId="9" fontId="4" fillId="0" borderId="0" xfId="2" applyFont="1"/>
    <xf numFmtId="0" fontId="5" fillId="2" borderId="0" xfId="0" applyFont="1" applyFill="1"/>
    <xf numFmtId="9" fontId="5" fillId="2" borderId="0" xfId="0" applyNumberFormat="1" applyFont="1" applyFill="1"/>
    <xf numFmtId="164" fontId="5" fillId="2" borderId="0" xfId="1" applyNumberFormat="1" applyFont="1" applyFill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9762D"/>
      <color rgb="FFE57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152400</xdr:rowOff>
    </xdr:from>
    <xdr:to>
      <xdr:col>0</xdr:col>
      <xdr:colOff>1548342</xdr:colOff>
      <xdr:row>0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5A8D2-BCC7-4941-83DF-A0DEE63AC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2400"/>
          <a:ext cx="1529292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E11" sqref="E11"/>
    </sheetView>
  </sheetViews>
  <sheetFormatPr defaultColWidth="9.109375" defaultRowHeight="13.2" x14ac:dyDescent="0.25"/>
  <cols>
    <col min="1" max="1" width="36.109375" style="1" customWidth="1"/>
    <col min="2" max="2" width="14.6640625" style="1" customWidth="1"/>
    <col min="3" max="3" width="9.33203125" style="1" bestFit="1" customWidth="1"/>
    <col min="4" max="4" width="9.109375" style="1"/>
    <col min="5" max="5" width="19.33203125" style="1" customWidth="1"/>
    <col min="6" max="6" width="11.6640625" style="1" customWidth="1"/>
    <col min="7" max="7" width="3.5546875" style="1" customWidth="1"/>
    <col min="8" max="8" width="18.6640625" style="1" customWidth="1"/>
    <col min="9" max="9" width="7.6640625" style="1" bestFit="1" customWidth="1"/>
    <col min="10" max="16384" width="9.109375" style="1"/>
  </cols>
  <sheetData>
    <row r="1" spans="1:9" ht="90.75" customHeight="1" x14ac:dyDescent="0.25">
      <c r="A1" s="13"/>
      <c r="B1" s="13"/>
    </row>
    <row r="2" spans="1:9" x14ac:dyDescent="0.25">
      <c r="A2" s="7" t="s">
        <v>0</v>
      </c>
      <c r="B2" s="10">
        <v>2.48</v>
      </c>
      <c r="E2" s="7" t="s">
        <v>4</v>
      </c>
      <c r="F2" s="12">
        <v>572912</v>
      </c>
      <c r="H2" s="7" t="s">
        <v>7</v>
      </c>
      <c r="I2" s="10">
        <v>15</v>
      </c>
    </row>
    <row r="3" spans="1:9" x14ac:dyDescent="0.25">
      <c r="A3" s="7" t="s">
        <v>1</v>
      </c>
      <c r="B3" s="6">
        <f>B5-B4-B2</f>
        <v>-0.71999999999999975</v>
      </c>
      <c r="E3" s="7" t="s">
        <v>5</v>
      </c>
      <c r="F3" s="2">
        <f>F2*(B5/100)</f>
        <v>12604.064000000002</v>
      </c>
      <c r="H3" s="7" t="s">
        <v>8</v>
      </c>
      <c r="I3" s="2">
        <f>F3/I2</f>
        <v>840.27093333333346</v>
      </c>
    </row>
    <row r="4" spans="1:9" x14ac:dyDescent="0.25">
      <c r="A4" s="7" t="s">
        <v>10</v>
      </c>
      <c r="B4" s="6">
        <f>B5*C4</f>
        <v>0.44000000000000006</v>
      </c>
      <c r="C4" s="11">
        <v>0.2</v>
      </c>
      <c r="E4" s="9" t="s">
        <v>11</v>
      </c>
      <c r="F4" s="2">
        <f>F2*(B4/100)</f>
        <v>2520.8128000000002</v>
      </c>
      <c r="I4" s="2">
        <f>F4/I2</f>
        <v>168.05418666666668</v>
      </c>
    </row>
    <row r="5" spans="1:9" x14ac:dyDescent="0.25">
      <c r="A5" s="7" t="s">
        <v>2</v>
      </c>
      <c r="B5" s="10">
        <v>2.2000000000000002</v>
      </c>
      <c r="E5" s="7" t="s">
        <v>6</v>
      </c>
      <c r="F5" s="2">
        <f>F2*((B5-B4)/100)</f>
        <v>10083.251200000001</v>
      </c>
      <c r="I5" s="2">
        <f>F5/I2</f>
        <v>672.21674666666672</v>
      </c>
    </row>
    <row r="6" spans="1:9" x14ac:dyDescent="0.25">
      <c r="A6" s="7"/>
    </row>
    <row r="7" spans="1:9" x14ac:dyDescent="0.25">
      <c r="A7" s="8" t="s">
        <v>3</v>
      </c>
      <c r="B7" s="4">
        <f>SUM(B2:B4)</f>
        <v>2.2000000000000002</v>
      </c>
      <c r="C7" s="3"/>
    </row>
    <row r="10" spans="1:9" x14ac:dyDescent="0.25">
      <c r="A10" s="10" t="s">
        <v>9</v>
      </c>
    </row>
    <row r="15" spans="1:9" x14ac:dyDescent="0.25">
      <c r="E15" s="5"/>
    </row>
  </sheetData>
  <mergeCells count="1">
    <mergeCell ref="A1:B1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fee calc</vt:lpstr>
    </vt:vector>
  </TitlesOfParts>
  <Company>Oasis Outsourcing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Oasis Group</dc:creator>
  <cp:lastModifiedBy>Bruyn, Jessica</cp:lastModifiedBy>
  <cp:lastPrinted>2010-09-07T15:19:18Z</cp:lastPrinted>
  <dcterms:created xsi:type="dcterms:W3CDTF">2010-07-30T13:29:26Z</dcterms:created>
  <dcterms:modified xsi:type="dcterms:W3CDTF">2022-02-10T21:18:50Z</dcterms:modified>
</cp:coreProperties>
</file>